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紘永工業㈱ Dropbox\社内共有フォルダ\指定請求書\"/>
    </mc:Choice>
  </mc:AlternateContent>
  <xr:revisionPtr revIDLastSave="0" documentId="13_ncr:1_{9FD968F8-BFA5-42B5-8DA6-6FF64BC04DFD}" xr6:coauthVersionLast="47" xr6:coauthVersionMax="47" xr10:uidLastSave="{00000000-0000-0000-0000-000000000000}"/>
  <bookViews>
    <workbookView xWindow="-15975" yWindow="-16320" windowWidth="29040" windowHeight="15720" activeTab="1" xr2:uid="{00000000-000D-0000-FFFF-FFFF00000000}"/>
  </bookViews>
  <sheets>
    <sheet name="請求書" sheetId="2" r:id="rId1"/>
    <sheet name="ご一読ください" sheetId="8" r:id="rId2"/>
  </sheets>
  <definedNames>
    <definedName name="_xlnm.Print_Area" localSheetId="1">ご一読ください!$A$1:$F$38</definedName>
    <definedName name="_xlnm.Print_Area" localSheetId="0">請求書!$A$1:$BR$53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8" i="2" l="1"/>
  <c r="BP25" i="2"/>
  <c r="BP29" i="2"/>
  <c r="BP27" i="2"/>
  <c r="AL16" i="2" l="1"/>
  <c r="BP18" i="2"/>
  <c r="BP12" i="2"/>
  <c r="BP10" i="2"/>
  <c r="T19" i="2" l="1"/>
  <c r="T11" i="2" s="1"/>
  <c r="U7" i="2" s="1"/>
</calcChain>
</file>

<file path=xl/sharedStrings.xml><?xml version="1.0" encoding="utf-8"?>
<sst xmlns="http://schemas.openxmlformats.org/spreadsheetml/2006/main" count="83" uniqueCount="83">
  <si>
    <t>下記のとおり、請求いたします。</t>
    <rPh sb="0" eb="2">
      <t>カキ</t>
    </rPh>
    <rPh sb="7" eb="9">
      <t>セイキュウ</t>
    </rPh>
    <phoneticPr fontId="3"/>
  </si>
  <si>
    <t>工事番号</t>
    <rPh sb="0" eb="2">
      <t>コウジ</t>
    </rPh>
    <rPh sb="2" eb="4">
      <t>バンゴウ</t>
    </rPh>
    <phoneticPr fontId="3"/>
  </si>
  <si>
    <t>請求日</t>
    <rPh sb="0" eb="3">
      <t>セイキュウビ</t>
    </rPh>
    <phoneticPr fontId="3"/>
  </si>
  <si>
    <t>取引先コード</t>
    <rPh sb="0" eb="3">
      <t>トリヒキサキ</t>
    </rPh>
    <phoneticPr fontId="3"/>
  </si>
  <si>
    <t>請求者</t>
    <rPh sb="0" eb="2">
      <t>セイキュウ</t>
    </rPh>
    <rPh sb="2" eb="3">
      <t>シャ</t>
    </rPh>
    <phoneticPr fontId="3"/>
  </si>
  <si>
    <t>〒</t>
    <phoneticPr fontId="3"/>
  </si>
  <si>
    <t>TEL</t>
    <phoneticPr fontId="3"/>
  </si>
  <si>
    <t>FAX</t>
    <phoneticPr fontId="3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</si>
  <si>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</si>
  <si>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</si>
  <si>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種別</t>
    <rPh sb="0" eb="2">
      <t>シュベツ</t>
    </rPh>
    <phoneticPr fontId="3"/>
  </si>
  <si>
    <t>当座・普通</t>
    <rPh sb="0" eb="2">
      <t>トウザ</t>
    </rPh>
    <rPh sb="3" eb="5">
      <t>フツウ</t>
    </rPh>
    <phoneticPr fontId="3"/>
  </si>
  <si>
    <t>口座番号</t>
    <rPh sb="0" eb="4">
      <t>コウザバンゴウ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</si>
  <si>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</si>
  <si>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</si>
  <si>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紘永工業株式会社</t>
    <rPh sb="0" eb="8">
      <t>コウ</t>
    </rPh>
    <phoneticPr fontId="3"/>
  </si>
  <si>
    <t>御中</t>
    <rPh sb="0" eb="2">
      <t>オンチュウ</t>
    </rPh>
    <phoneticPr fontId="3"/>
  </si>
  <si>
    <t>日</t>
    <rPh sb="0" eb="1">
      <t>ニチ</t>
    </rPh>
    <phoneticPr fontId="3"/>
  </si>
  <si>
    <t>BC1-</t>
    <phoneticPr fontId="3"/>
  </si>
  <si>
    <t>工事名称</t>
    <rPh sb="0" eb="4">
      <t>コウジメイショウ</t>
    </rPh>
    <phoneticPr fontId="3"/>
  </si>
  <si>
    <t>BC2-</t>
    <phoneticPr fontId="3"/>
  </si>
  <si>
    <t>工事内容</t>
    <rPh sb="0" eb="4">
      <t>コウジナイヨウ</t>
    </rPh>
    <phoneticPr fontId="3"/>
  </si>
  <si>
    <t>紘永担当者</t>
    <rPh sb="0" eb="2">
      <t>コウ</t>
    </rPh>
    <rPh sb="2" eb="5">
      <t>タントウシャ</t>
    </rPh>
    <phoneticPr fontId="3"/>
  </si>
  <si>
    <t>LC－</t>
    <phoneticPr fontId="3"/>
  </si>
  <si>
    <t>BC3-</t>
    <phoneticPr fontId="3"/>
  </si>
  <si>
    <t>注文番号</t>
    <rPh sb="0" eb="4">
      <t>チュウモンバンゴウ</t>
    </rPh>
    <phoneticPr fontId="3"/>
  </si>
  <si>
    <t>印</t>
    <rPh sb="0" eb="1">
      <t>イン</t>
    </rPh>
    <phoneticPr fontId="3"/>
  </si>
  <si>
    <t>振込先情報</t>
    <rPh sb="0" eb="3">
      <t>フリコミサキ</t>
    </rPh>
    <rPh sb="3" eb="5">
      <t>ジョウホウ</t>
    </rPh>
    <phoneticPr fontId="3"/>
  </si>
  <si>
    <t>カタカナ</t>
    <phoneticPr fontId="3"/>
  </si>
  <si>
    <t>口座名義</t>
    <rPh sb="0" eb="4">
      <t>コウザ</t>
    </rPh>
    <phoneticPr fontId="3"/>
  </si>
  <si>
    <t>請　求　書</t>
    <phoneticPr fontId="3"/>
  </si>
  <si>
    <t>総請求金額（税込）</t>
    <rPh sb="0" eb="1">
      <t>ソウ</t>
    </rPh>
    <rPh sb="1" eb="5">
      <t>セイキュウキンガク</t>
    </rPh>
    <rPh sb="6" eb="8">
      <t>ゼイコ</t>
    </rPh>
    <phoneticPr fontId="3"/>
  </si>
  <si>
    <t>請求金額（税抜）</t>
    <rPh sb="0" eb="4">
      <t>セイキュウキンガク</t>
    </rPh>
    <rPh sb="5" eb="7">
      <t>ゼイヌキ</t>
    </rPh>
    <phoneticPr fontId="3"/>
  </si>
  <si>
    <t>消費税額（10％）</t>
    <rPh sb="0" eb="4">
      <t>ショウヒゼイガク</t>
    </rPh>
    <phoneticPr fontId="3"/>
  </si>
  <si>
    <t>※請求金額（非課税）</t>
    <rPh sb="1" eb="5">
      <t>セイキュウキンガク</t>
    </rPh>
    <rPh sb="6" eb="9">
      <t>ヒカゼイ</t>
    </rPh>
    <phoneticPr fontId="3"/>
  </si>
  <si>
    <t>金額（税抜）</t>
    <rPh sb="0" eb="2">
      <t>キンガク</t>
    </rPh>
    <rPh sb="3" eb="5">
      <t>ゼイヌキ</t>
    </rPh>
    <phoneticPr fontId="3"/>
  </si>
  <si>
    <t>請求内容</t>
    <rPh sb="0" eb="4">
      <t>セイキュウナイヨウ</t>
    </rPh>
    <phoneticPr fontId="3"/>
  </si>
  <si>
    <t>・押印：電子印鑑可</t>
    <rPh sb="1" eb="3">
      <t>オウイン</t>
    </rPh>
    <rPh sb="4" eb="8">
      <t>デンシインカン</t>
    </rPh>
    <rPh sb="8" eb="9">
      <t>カ</t>
    </rPh>
    <phoneticPr fontId="10"/>
  </si>
  <si>
    <t>・請求日付：末日付で記載してください。</t>
    <rPh sb="1" eb="5">
      <t>セイキュウヒヅケ</t>
    </rPh>
    <rPh sb="6" eb="8">
      <t>マツジツ</t>
    </rPh>
    <rPh sb="8" eb="9">
      <t>ツ</t>
    </rPh>
    <rPh sb="10" eb="12">
      <t>キサイ</t>
    </rPh>
    <phoneticPr fontId="10"/>
  </si>
  <si>
    <t>(請求書の項目について)</t>
    <rPh sb="1" eb="4">
      <t>セイキュウショ</t>
    </rPh>
    <rPh sb="5" eb="7">
      <t>コウモク</t>
    </rPh>
    <phoneticPr fontId="10"/>
  </si>
  <si>
    <t>・貴社の御請求書で提出頂いても結構です。その場合は、1枚目に必ず弊社指定請求書をつけてください。</t>
    <rPh sb="1" eb="3">
      <t>キシャ</t>
    </rPh>
    <rPh sb="4" eb="8">
      <t>ゴセイキュウショ</t>
    </rPh>
    <rPh sb="9" eb="11">
      <t>テイシュツ</t>
    </rPh>
    <rPh sb="11" eb="12">
      <t>イタダ</t>
    </rPh>
    <rPh sb="15" eb="17">
      <t>ケッコウ</t>
    </rPh>
    <rPh sb="22" eb="24">
      <t>バアイ</t>
    </rPh>
    <rPh sb="27" eb="29">
      <t>マイメ</t>
    </rPh>
    <rPh sb="30" eb="31">
      <t>カナラ</t>
    </rPh>
    <rPh sb="32" eb="34">
      <t>ヘイシャ</t>
    </rPh>
    <rPh sb="34" eb="39">
      <t>シテイセイキュウショ</t>
    </rPh>
    <phoneticPr fontId="10"/>
  </si>
  <si>
    <t>・事前に請求金額を現場担当社員と確認した上でご提出ください。金額の修正が必要な場合は再提出となります。</t>
    <rPh sb="1" eb="3">
      <t>ジゼン</t>
    </rPh>
    <rPh sb="4" eb="6">
      <t>セイキュウ</t>
    </rPh>
    <rPh sb="6" eb="8">
      <t>キンガク</t>
    </rPh>
    <rPh sb="9" eb="15">
      <t>ゲンバタントウシャイン</t>
    </rPh>
    <rPh sb="16" eb="18">
      <t>カクニン</t>
    </rPh>
    <rPh sb="20" eb="21">
      <t>ウエ</t>
    </rPh>
    <rPh sb="23" eb="25">
      <t>テイシュツ</t>
    </rPh>
    <phoneticPr fontId="10"/>
  </si>
  <si>
    <t>【請求書作成方法】</t>
    <rPh sb="1" eb="4">
      <t>セイキュウショ</t>
    </rPh>
    <rPh sb="4" eb="6">
      <t>サクセイ</t>
    </rPh>
    <rPh sb="6" eb="8">
      <t>ホウホウ</t>
    </rPh>
    <phoneticPr fontId="10"/>
  </si>
  <si>
    <t>総務部</t>
    <rPh sb="0" eb="3">
      <t>ソウムブ</t>
    </rPh>
    <phoneticPr fontId="10"/>
  </si>
  <si>
    <t>他</t>
    <rPh sb="0" eb="1">
      <t>ホカ</t>
    </rPh>
    <phoneticPr fontId="10"/>
  </si>
  <si>
    <t>池田純一</t>
    <rPh sb="0" eb="2">
      <t>イケダ</t>
    </rPh>
    <rPh sb="2" eb="4">
      <t>ジュンイチ</t>
    </rPh>
    <phoneticPr fontId="10"/>
  </si>
  <si>
    <t>各担当社員</t>
    <rPh sb="0" eb="5">
      <t>カクタントウシャイン</t>
    </rPh>
    <phoneticPr fontId="10"/>
  </si>
  <si>
    <t>担当社員</t>
    <rPh sb="0" eb="4">
      <t>タントウシャイン</t>
    </rPh>
    <phoneticPr fontId="10"/>
  </si>
  <si>
    <t>担当部署</t>
    <rPh sb="0" eb="4">
      <t>タントウブショ</t>
    </rPh>
    <phoneticPr fontId="10"/>
  </si>
  <si>
    <t>担当社員：以下に記載致します。</t>
    <rPh sb="0" eb="2">
      <t>タントウ</t>
    </rPh>
    <rPh sb="2" eb="4">
      <t>シャイン</t>
    </rPh>
    <rPh sb="5" eb="7">
      <t>イカ</t>
    </rPh>
    <rPh sb="8" eb="11">
      <t>キサイイタ</t>
    </rPh>
    <phoneticPr fontId="10"/>
  </si>
  <si>
    <t>　　　　　　「Sansan㈱Cグループ 気付 紘永工業株式会社」宛にお送りください。</t>
    <rPh sb="20" eb="22">
      <t>キツケ</t>
    </rPh>
    <rPh sb="23" eb="27">
      <t>コウエイコウギョウ</t>
    </rPh>
    <rPh sb="27" eb="31">
      <t>カブシキガイシャ</t>
    </rPh>
    <rPh sb="32" eb="33">
      <t>アテ</t>
    </rPh>
    <rPh sb="35" eb="36">
      <t>オク</t>
    </rPh>
    <phoneticPr fontId="10"/>
  </si>
  <si>
    <t>　　　　　　但し、複数の担当者の請求書を同封する場合、宛名に担当名の記載は不要です。</t>
    <rPh sb="27" eb="29">
      <t>アテナ</t>
    </rPh>
    <phoneticPr fontId="10"/>
  </si>
  <si>
    <t>　　　　　①アップロード②メール③郵送</t>
    <phoneticPr fontId="10"/>
  </si>
  <si>
    <t>提出方法：Bill Oneへ以下のいずれかの方法でお願い致します。</t>
    <rPh sb="0" eb="4">
      <t>テイシュツホウホウ</t>
    </rPh>
    <phoneticPr fontId="10"/>
  </si>
  <si>
    <t>提出期限：翌8日まで(期日厳守でお願い致します)</t>
    <rPh sb="0" eb="4">
      <t>テイシュツキゲン</t>
    </rPh>
    <rPh sb="11" eb="13">
      <t>キジツ</t>
    </rPh>
    <rPh sb="13" eb="15">
      <t>ゲンシュ</t>
    </rPh>
    <phoneticPr fontId="10"/>
  </si>
  <si>
    <t>【請求書の提出について】</t>
    <rPh sb="1" eb="4">
      <t>セイキュウショ</t>
    </rPh>
    <rPh sb="5" eb="7">
      <t>テイシュツ</t>
    </rPh>
    <phoneticPr fontId="10"/>
  </si>
  <si>
    <t>月末締め/翌末日</t>
    <rPh sb="0" eb="3">
      <t>ゲツマツジ</t>
    </rPh>
    <rPh sb="5" eb="8">
      <t>ヨクマツジツ</t>
    </rPh>
    <phoneticPr fontId="10"/>
  </si>
  <si>
    <t>電債(手形)</t>
    <rPh sb="0" eb="1">
      <t>デン</t>
    </rPh>
    <rPh sb="1" eb="2">
      <t>サイ</t>
    </rPh>
    <rPh sb="3" eb="5">
      <t>テガタ</t>
    </rPh>
    <phoneticPr fontId="10"/>
  </si>
  <si>
    <t>月末締め/翌々5日(支払日が休日の場合、翌営業日)</t>
    <rPh sb="0" eb="3">
      <t>ゲツマツジ</t>
    </rPh>
    <rPh sb="5" eb="7">
      <t>ヨクヨク</t>
    </rPh>
    <rPh sb="8" eb="9">
      <t>ニチ</t>
    </rPh>
    <rPh sb="10" eb="13">
      <t>シハライビ</t>
    </rPh>
    <rPh sb="14" eb="16">
      <t>キュウジツ</t>
    </rPh>
    <rPh sb="17" eb="19">
      <t>バアイ</t>
    </rPh>
    <rPh sb="20" eb="21">
      <t>ヨク</t>
    </rPh>
    <rPh sb="21" eb="24">
      <t>エイギョウビ</t>
    </rPh>
    <phoneticPr fontId="10"/>
  </si>
  <si>
    <t>現金</t>
    <rPh sb="0" eb="2">
      <t>ゲンキン</t>
    </rPh>
    <phoneticPr fontId="10"/>
  </si>
  <si>
    <t>【支払方法】</t>
    <rPh sb="1" eb="5">
      <t>シハライホウホウ</t>
    </rPh>
    <phoneticPr fontId="10"/>
  </si>
  <si>
    <t>電債(手形)100％ ※但し10万未満は現金100％</t>
    <rPh sb="0" eb="1">
      <t>デン</t>
    </rPh>
    <rPh sb="1" eb="2">
      <t>サイ</t>
    </rPh>
    <rPh sb="12" eb="13">
      <t>タダ</t>
    </rPh>
    <rPh sb="16" eb="17">
      <t>マン</t>
    </rPh>
    <rPh sb="17" eb="19">
      <t>ミマン</t>
    </rPh>
    <rPh sb="20" eb="22">
      <t>ゲンキン</t>
    </rPh>
    <phoneticPr fontId="10"/>
  </si>
  <si>
    <t>機器･材料</t>
    <rPh sb="0" eb="2">
      <t>キキ</t>
    </rPh>
    <rPh sb="3" eb="5">
      <t>ザイリョウ</t>
    </rPh>
    <phoneticPr fontId="10"/>
  </si>
  <si>
    <t>現金100％</t>
    <rPh sb="0" eb="2">
      <t>ゲンキン</t>
    </rPh>
    <phoneticPr fontId="10"/>
  </si>
  <si>
    <t>【支払条件】</t>
    <rPh sb="1" eb="3">
      <t>シハライ</t>
    </rPh>
    <rPh sb="3" eb="5">
      <t>ジョウケン</t>
    </rPh>
    <phoneticPr fontId="10"/>
  </si>
  <si>
    <t>外注費、経費</t>
    <rPh sb="0" eb="3">
      <t>ガイチュウヒ</t>
    </rPh>
    <rPh sb="4" eb="6">
      <t>ケイヒ</t>
    </rPh>
    <phoneticPr fontId="10"/>
  </si>
  <si>
    <t>　　　　　※アップロード、メールの場合は、1件ずつ送付してください。</t>
    <rPh sb="17" eb="19">
      <t>バアイ</t>
    </rPh>
    <rPh sb="22" eb="23">
      <t>ケン</t>
    </rPh>
    <rPh sb="25" eb="27">
      <t>ソウフ</t>
    </rPh>
    <phoneticPr fontId="3"/>
  </si>
  <si>
    <t>・請求書は現場ごとに分けて作成してください。</t>
    <rPh sb="1" eb="4">
      <t>セイキュウショ</t>
    </rPh>
    <rPh sb="5" eb="7">
      <t>ゲンバ</t>
    </rPh>
    <rPh sb="10" eb="11">
      <t>ワ</t>
    </rPh>
    <rPh sb="13" eb="15">
      <t>サクセイ</t>
    </rPh>
    <phoneticPr fontId="10"/>
  </si>
  <si>
    <t>・工事番号、工事名称：以下の検索システムでお調べできます。または弊社担当へ確認してください。</t>
    <rPh sb="1" eb="5">
      <t>コウジバンゴウ</t>
    </rPh>
    <rPh sb="6" eb="10">
      <t>コウジメイショウ</t>
    </rPh>
    <rPh sb="11" eb="13">
      <t>イカ</t>
    </rPh>
    <rPh sb="14" eb="16">
      <t>ケンサク</t>
    </rPh>
    <rPh sb="22" eb="23">
      <t>シラ</t>
    </rPh>
    <rPh sb="32" eb="34">
      <t>ヘイシャ</t>
    </rPh>
    <rPh sb="34" eb="36">
      <t>タントウ</t>
    </rPh>
    <rPh sb="37" eb="39">
      <t>カクニン</t>
    </rPh>
    <phoneticPr fontId="3"/>
  </si>
  <si>
    <t>https://f134c6da.viewer.kintoneapp.com/public/9a7f0d0b60c4103a2b67c808b917e151ab4f0b9e81c3b0265bc3b7ed23f7ff6b</t>
    <phoneticPr fontId="3"/>
  </si>
  <si>
    <t>登録番号</t>
    <rPh sb="0" eb="4">
      <t>トウロクバンゴウ</t>
    </rPh>
    <phoneticPr fontId="3"/>
  </si>
  <si>
    <t>住　所</t>
    <rPh sb="0" eb="1">
      <t>ジュウ</t>
    </rPh>
    <rPh sb="2" eb="3">
      <t>ショ</t>
    </rPh>
    <phoneticPr fontId="3"/>
  </si>
  <si>
    <t>社　名</t>
    <rPh sb="0" eb="1">
      <t>シャ</t>
    </rPh>
    <rPh sb="2" eb="3">
      <t>ナ</t>
    </rPh>
    <phoneticPr fontId="3"/>
  </si>
  <si>
    <t>各担当社員</t>
    <rPh sb="0" eb="1">
      <t>カク</t>
    </rPh>
    <rPh sb="1" eb="3">
      <t>タントウ</t>
    </rPh>
    <rPh sb="3" eb="5">
      <t>シャイン</t>
    </rPh>
    <phoneticPr fontId="10"/>
  </si>
  <si>
    <t>　　　　　※郵送の場合は、弊社住所宛ではなく、</t>
    <rPh sb="6" eb="8">
      <t>ユウソウ</t>
    </rPh>
    <rPh sb="9" eb="11">
      <t>バアイ</t>
    </rPh>
    <rPh sb="13" eb="15">
      <t>ヘイシャ</t>
    </rPh>
    <rPh sb="15" eb="17">
      <t>ジュウショ</t>
    </rPh>
    <rPh sb="17" eb="18">
      <t>アテ</t>
    </rPh>
    <phoneticPr fontId="10"/>
  </si>
  <si>
    <t>　　　　　　Sansan㈱の住所(千葉県千葉市美浜区中瀬1-3 幕張テクノガーデンB棟4F)へお送りください。</t>
    <rPh sb="14" eb="16">
      <t>ジュウショ</t>
    </rPh>
    <rPh sb="42" eb="43">
      <t>トウ</t>
    </rPh>
    <rPh sb="48" eb="49">
      <t>オク</t>
    </rPh>
    <phoneticPr fontId="10"/>
  </si>
  <si>
    <t>BC4-</t>
  </si>
  <si>
    <t>※電債(手形)のサイト60日</t>
    <rPh sb="1" eb="3">
      <t>デンサイ</t>
    </rPh>
    <rPh sb="4" eb="6">
      <t>テガタ</t>
    </rPh>
    <rPh sb="13" eb="14">
      <t>ニチ</t>
    </rPh>
    <phoneticPr fontId="10"/>
  </si>
  <si>
    <t>消火工事本部</t>
    <rPh sb="0" eb="2">
      <t>ショウカ</t>
    </rPh>
    <rPh sb="2" eb="4">
      <t>コウジ</t>
    </rPh>
    <rPh sb="4" eb="6">
      <t>ホンブ</t>
    </rPh>
    <phoneticPr fontId="10"/>
  </si>
  <si>
    <t>消火営業部</t>
    <rPh sb="0" eb="5">
      <t>ショウカエイギョウブ</t>
    </rPh>
    <phoneticPr fontId="10"/>
  </si>
  <si>
    <t>CS本部</t>
    <rPh sb="2" eb="3">
      <t>ホン</t>
    </rPh>
    <rPh sb="3" eb="4">
      <t>ブ</t>
    </rPh>
    <phoneticPr fontId="10"/>
  </si>
  <si>
    <t>各担当社員(担当社員が不明な場合は堀江孝洋)</t>
    <rPh sb="0" eb="1">
      <t>カク</t>
    </rPh>
    <rPh sb="1" eb="5">
      <t>タントウシャイン</t>
    </rPh>
    <rPh sb="6" eb="10">
      <t>タントウシャイン</t>
    </rPh>
    <rPh sb="11" eb="13">
      <t>フメイ</t>
    </rPh>
    <rPh sb="14" eb="16">
      <t>バアイ</t>
    </rPh>
    <phoneticPr fontId="10"/>
  </si>
  <si>
    <t>環境設備本部</t>
    <rPh sb="0" eb="4">
      <t>カンキョウセツビ</t>
    </rPh>
    <rPh sb="4" eb="6">
      <t>ホンブ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</si>
</sst>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6" x14ac:knownFonts="1">
    <font>
      <sz val="11"/>
      <color theme="1"/>
      <name val="游ゴシック"/>
      <family val="2"/>
      <scheme val="minor"/>
    </font>
    <font>
      <sz val="10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游ゴシック Medium"/>
      <family val="3"/>
      <charset val="128"/>
    </font>
    <font>
      <u val="double"/>
      <sz val="16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sz val="11"/>
      <color rgb="FFFFFF00"/>
      <name val="游ゴシック Medium"/>
      <family val="3"/>
      <charset val="128"/>
    </font>
    <font>
      <sz val="6"/>
      <name val="メイリオ"/>
      <family val="2"/>
      <charset val="128"/>
    </font>
    <font>
      <b/>
      <sz val="10"/>
      <color rgb="FFFF0000"/>
      <name val="メイリオ"/>
      <family val="3"/>
      <charset val="128"/>
    </font>
    <font>
      <sz val="9"/>
      <color theme="1"/>
      <name val="メイリオ"/>
      <family val="2"/>
      <charset val="128"/>
    </font>
    <font>
      <sz val="11"/>
      <color rgb="FFFF0000"/>
      <name val="游ゴシック Medium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4" fillId="0" borderId="0" applyNumberFormat="0" applyFill="0" applyBorder="0" applyAlignment="0" applyProtection="0"/>
    <xf numFmtId="0" fontId="1" fillId="0" borderId="0">
      <alignment vertical="center"/>
    </xf>
  </cellStyleXfs>
  <cellXfs count="14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5" fontId="6" fillId="0" borderId="0" xfId="0" applyNumberFormat="1" applyFont="1" applyAlignment="1">
      <alignment vertical="center"/>
    </xf>
    <xf numFmtId="9" fontId="6" fillId="0" borderId="0" xfId="0" applyNumberFormat="1" applyFont="1" applyAlignment="1">
      <alignment vertical="center"/>
    </xf>
    <xf numFmtId="0" fontId="1" fillId="0" borderId="0" xfId="3">
      <alignment vertical="center"/>
    </xf>
    <xf numFmtId="0" fontId="1" fillId="0" borderId="30" xfId="3" applyBorder="1">
      <alignment vertical="center"/>
    </xf>
    <xf numFmtId="0" fontId="12" fillId="0" borderId="0" xfId="3" applyFont="1">
      <alignment vertical="center"/>
    </xf>
    <xf numFmtId="0" fontId="11" fillId="0" borderId="0" xfId="3" applyFont="1">
      <alignment vertical="center"/>
    </xf>
    <xf numFmtId="0" fontId="1" fillId="3" borderId="42" xfId="3" applyFill="1" applyBorder="1">
      <alignment vertical="center"/>
    </xf>
    <xf numFmtId="0" fontId="1" fillId="0" borderId="41" xfId="3" applyBorder="1">
      <alignment vertical="center"/>
    </xf>
    <xf numFmtId="0" fontId="15" fillId="0" borderId="0" xfId="2" applyFont="1" applyAlignment="1">
      <alignment vertical="center"/>
    </xf>
    <xf numFmtId="0" fontId="14" fillId="0" borderId="0" xfId="2" applyAlignment="1"/>
    <xf numFmtId="0" fontId="13" fillId="0" borderId="2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2" borderId="0" xfId="0" applyFont="1" applyFill="1" applyAlignment="1" applyProtection="1">
      <alignment horizontal="center"/>
      <protection locked="0"/>
    </xf>
    <xf numFmtId="5" fontId="6" fillId="2" borderId="32" xfId="0" applyNumberFormat="1" applyFont="1" applyFill="1" applyBorder="1" applyAlignment="1" applyProtection="1">
      <alignment horizontal="right" vertical="center"/>
      <protection locked="0"/>
    </xf>
    <xf numFmtId="5" fontId="6" fillId="2" borderId="30" xfId="0" applyNumberFormat="1" applyFont="1" applyFill="1" applyBorder="1" applyAlignment="1" applyProtection="1">
      <alignment horizontal="right" vertical="center"/>
      <protection locked="0"/>
    </xf>
    <xf numFmtId="5" fontId="6" fillId="2" borderId="37" xfId="0" applyNumberFormat="1" applyFont="1" applyFill="1" applyBorder="1" applyAlignment="1" applyProtection="1">
      <alignment horizontal="right" vertical="center"/>
      <protection locked="0"/>
    </xf>
    <xf numFmtId="5" fontId="6" fillId="2" borderId="33" xfId="0" applyNumberFormat="1" applyFont="1" applyFill="1" applyBorder="1" applyAlignment="1" applyProtection="1">
      <alignment horizontal="right" vertical="center"/>
      <protection locked="0"/>
    </xf>
    <xf numFmtId="5" fontId="6" fillId="0" borderId="40" xfId="0" applyNumberFormat="1" applyFont="1" applyBorder="1" applyAlignment="1">
      <alignment horizontal="right" vertical="center"/>
    </xf>
    <xf numFmtId="5" fontId="6" fillId="0" borderId="38" xfId="0" applyNumberFormat="1" applyFont="1" applyBorder="1" applyAlignment="1">
      <alignment horizontal="right" vertical="center"/>
    </xf>
    <xf numFmtId="5" fontId="6" fillId="0" borderId="32" xfId="0" applyNumberFormat="1" applyFont="1" applyBorder="1" applyAlignment="1">
      <alignment horizontal="right" vertical="center"/>
    </xf>
    <xf numFmtId="5" fontId="6" fillId="0" borderId="30" xfId="0" applyNumberFormat="1" applyFont="1" applyBorder="1" applyAlignment="1">
      <alignment horizontal="right" vertical="center"/>
    </xf>
    <xf numFmtId="5" fontId="6" fillId="0" borderId="37" xfId="0" applyNumberFormat="1" applyFont="1" applyBorder="1" applyAlignment="1">
      <alignment horizontal="right" vertical="center"/>
    </xf>
    <xf numFmtId="5" fontId="6" fillId="0" borderId="33" xfId="0" applyNumberFormat="1" applyFont="1" applyBorder="1" applyAlignment="1">
      <alignment horizontal="right" vertical="center"/>
    </xf>
    <xf numFmtId="5" fontId="6" fillId="2" borderId="15" xfId="0" applyNumberFormat="1" applyFont="1" applyFill="1" applyBorder="1" applyAlignment="1" applyProtection="1">
      <alignment horizontal="right" vertical="center"/>
      <protection locked="0"/>
    </xf>
    <xf numFmtId="5" fontId="6" fillId="2" borderId="34" xfId="0" applyNumberFormat="1" applyFont="1" applyFill="1" applyBorder="1" applyAlignment="1" applyProtection="1">
      <alignment horizontal="right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7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wrapText="1" indent="1"/>
    </xf>
    <xf numFmtId="0" fontId="6" fillId="0" borderId="4" xfId="0" applyFont="1" applyBorder="1" applyAlignment="1">
      <alignment horizontal="distributed" vertical="center" wrapText="1" indent="1"/>
    </xf>
    <xf numFmtId="0" fontId="6" fillId="0" borderId="5" xfId="0" applyFont="1" applyBorder="1" applyAlignment="1">
      <alignment horizontal="distributed" vertical="center" wrapText="1" indent="1"/>
    </xf>
    <xf numFmtId="0" fontId="6" fillId="0" borderId="10" xfId="0" applyFont="1" applyBorder="1" applyAlignment="1">
      <alignment horizontal="distributed" vertical="center" wrapText="1" indent="1"/>
    </xf>
    <xf numFmtId="0" fontId="6" fillId="0" borderId="0" xfId="0" applyFont="1" applyAlignment="1">
      <alignment horizontal="distributed" vertical="center" wrapText="1" indent="1"/>
    </xf>
    <xf numFmtId="0" fontId="6" fillId="0" borderId="11" xfId="0" applyFont="1" applyBorder="1" applyAlignment="1">
      <alignment horizontal="distributed" vertical="center" wrapText="1" indent="1"/>
    </xf>
    <xf numFmtId="0" fontId="6" fillId="0" borderId="17" xfId="0" applyFont="1" applyBorder="1" applyAlignment="1">
      <alignment horizontal="distributed" vertical="center" wrapText="1" indent="1"/>
    </xf>
    <xf numFmtId="0" fontId="6" fillId="0" borderId="18" xfId="0" applyFont="1" applyBorder="1" applyAlignment="1">
      <alignment horizontal="distributed" vertical="center" wrapText="1" indent="1"/>
    </xf>
    <xf numFmtId="0" fontId="6" fillId="0" borderId="19" xfId="0" applyFont="1" applyBorder="1" applyAlignment="1">
      <alignment horizontal="distributed" vertical="center" wrapText="1" indent="1"/>
    </xf>
    <xf numFmtId="5" fontId="6" fillId="0" borderId="4" xfId="0" applyNumberFormat="1" applyFont="1" applyBorder="1" applyAlignment="1">
      <alignment horizontal="right" vertical="center"/>
    </xf>
    <xf numFmtId="5" fontId="6" fillId="0" borderId="6" xfId="0" applyNumberFormat="1" applyFont="1" applyBorder="1" applyAlignment="1">
      <alignment horizontal="right" vertical="center"/>
    </xf>
    <xf numFmtId="5" fontId="6" fillId="0" borderId="0" xfId="0" applyNumberFormat="1" applyFont="1" applyAlignment="1">
      <alignment horizontal="right" vertical="center"/>
    </xf>
    <xf numFmtId="5" fontId="6" fillId="0" borderId="12" xfId="0" applyNumberFormat="1" applyFont="1" applyBorder="1" applyAlignment="1">
      <alignment horizontal="right" vertical="center"/>
    </xf>
    <xf numFmtId="5" fontId="6" fillId="0" borderId="18" xfId="0" applyNumberFormat="1" applyFont="1" applyBorder="1" applyAlignment="1">
      <alignment horizontal="right" vertical="center"/>
    </xf>
    <xf numFmtId="5" fontId="6" fillId="0" borderId="20" xfId="0" applyNumberFormat="1" applyFont="1" applyBorder="1" applyAlignment="1">
      <alignment horizontal="right" vertical="center"/>
    </xf>
    <xf numFmtId="0" fontId="6" fillId="0" borderId="30" xfId="0" applyFont="1" applyBorder="1" applyAlignment="1">
      <alignment horizontal="distributed" vertical="center" indent="1"/>
    </xf>
    <xf numFmtId="0" fontId="6" fillId="0" borderId="31" xfId="0" applyFont="1" applyBorder="1" applyAlignment="1">
      <alignment horizontal="distributed" vertical="center" indent="1"/>
    </xf>
    <xf numFmtId="0" fontId="6" fillId="0" borderId="33" xfId="0" applyFont="1" applyBorder="1" applyAlignment="1">
      <alignment horizontal="distributed" vertical="center" indent="1"/>
    </xf>
    <xf numFmtId="0" fontId="6" fillId="0" borderId="36" xfId="0" applyFont="1" applyBorder="1" applyAlignment="1">
      <alignment horizontal="distributed" vertical="center" indent="1"/>
    </xf>
    <xf numFmtId="0" fontId="6" fillId="2" borderId="2" xfId="0" applyFont="1" applyFill="1" applyBorder="1" applyAlignment="1" applyProtection="1">
      <alignment horizontal="left" vertical="center" shrinkToFit="1"/>
      <protection locked="0"/>
    </xf>
    <xf numFmtId="0" fontId="6" fillId="2" borderId="9" xfId="0" applyFont="1" applyFill="1" applyBorder="1" applyAlignment="1" applyProtection="1">
      <alignment horizontal="left" vertical="center" shrinkToFit="1"/>
      <protection locked="0"/>
    </xf>
    <xf numFmtId="0" fontId="6" fillId="2" borderId="1" xfId="0" applyFont="1" applyFill="1" applyBorder="1" applyAlignment="1" applyProtection="1">
      <alignment horizontal="left" vertical="center" shrinkToFit="1"/>
      <protection locked="0"/>
    </xf>
    <xf numFmtId="0" fontId="6" fillId="2" borderId="15" xfId="0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 indent="1"/>
    </xf>
    <xf numFmtId="0" fontId="6" fillId="0" borderId="21" xfId="0" applyFont="1" applyBorder="1" applyAlignment="1">
      <alignment horizontal="distributed" vertical="center" indent="1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38" xfId="0" applyFont="1" applyBorder="1" applyAlignment="1">
      <alignment horizontal="distributed" vertical="center" indent="1"/>
    </xf>
    <xf numFmtId="0" fontId="6" fillId="0" borderId="39" xfId="0" applyFont="1" applyBorder="1" applyAlignment="1">
      <alignment horizontal="distributed" vertical="center" inden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6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0" xfId="0" applyNumberFormat="1" applyFont="1" applyFill="1" applyAlignment="1" applyProtection="1">
      <alignment horizontal="center" vertical="center" shrinkToFit="1"/>
      <protection locked="0"/>
    </xf>
    <xf numFmtId="49" fontId="6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>
      <alignment horizontal="center" vertical="center"/>
    </xf>
    <xf numFmtId="0" fontId="6" fillId="2" borderId="30" xfId="0" applyFont="1" applyFill="1" applyBorder="1" applyAlignment="1" applyProtection="1">
      <alignment horizontal="left" vertical="center" shrinkToFit="1"/>
      <protection locked="0"/>
    </xf>
    <xf numFmtId="0" fontId="6" fillId="2" borderId="31" xfId="0" applyFont="1" applyFill="1" applyBorder="1" applyAlignment="1" applyProtection="1">
      <alignment horizontal="left" vertical="center" shrinkToFit="1"/>
      <protection locked="0"/>
    </xf>
    <xf numFmtId="0" fontId="6" fillId="0" borderId="34" xfId="0" applyFont="1" applyBorder="1" applyAlignment="1">
      <alignment horizontal="distributed" vertical="center" indent="1"/>
    </xf>
    <xf numFmtId="0" fontId="6" fillId="0" borderId="35" xfId="0" applyFont="1" applyBorder="1" applyAlignment="1">
      <alignment horizontal="distributed" vertical="center" indent="1"/>
    </xf>
    <xf numFmtId="49" fontId="6" fillId="2" borderId="0" xfId="0" applyNumberFormat="1" applyFont="1" applyFill="1" applyAlignment="1" applyProtection="1">
      <alignment horizontal="left" vertical="center" shrinkToFit="1"/>
      <protection locked="0"/>
    </xf>
    <xf numFmtId="49" fontId="6" fillId="2" borderId="23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15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22" xfId="0" applyFont="1" applyBorder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6" fillId="0" borderId="13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0" fontId="6" fillId="0" borderId="31" xfId="0" applyFont="1" applyBorder="1" applyAlignment="1">
      <alignment horizontal="center" vertical="center"/>
    </xf>
    <xf numFmtId="5" fontId="6" fillId="0" borderId="32" xfId="0" applyNumberFormat="1" applyFont="1" applyBorder="1" applyAlignment="1">
      <alignment horizontal="center" vertical="center"/>
    </xf>
    <xf numFmtId="5" fontId="6" fillId="0" borderId="30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6" fillId="0" borderId="7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right" vertical="center" indent="1"/>
    </xf>
    <xf numFmtId="49" fontId="6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9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6" fillId="2" borderId="23" xfId="0" applyFont="1" applyFill="1" applyBorder="1" applyAlignment="1" applyProtection="1">
      <alignment horizontal="left" vertical="center" shrinkToFit="1"/>
      <protection locked="0"/>
    </xf>
  </cellXfs>
  <cellStyles count="4">
    <cellStyle name="ハイパーリンク" xfId="2" builtinId="8"/>
    <cellStyle name="標準" xfId="0" builtinId="0"/>
    <cellStyle name="標準 2" xfId="1" xr:uid="{AA16EFD6-26D7-41EA-A76E-5AD4CB1A68A7}"/>
    <cellStyle name="標準 2 2" xfId="3" xr:uid="{F1620546-F9DB-4218-96D2-469C9C9546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f134c6da.viewer.kintoneapp.com/public/9a7f0d0b60c4103a2b67c808b917e151ab4f0b9e81c3b0265bc3b7ed23f7ff6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104776</xdr:colOff>
      <xdr:row>42</xdr:row>
      <xdr:rowOff>123825</xdr:rowOff>
    </xdr:from>
    <xdr:to>
      <xdr:col>73</xdr:col>
      <xdr:colOff>114301</xdr:colOff>
      <xdr:row>44</xdr:row>
      <xdr:rowOff>95250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755B258-48FC-47B5-8284-D6704B837FD4}"/>
            </a:ext>
          </a:extLst>
        </xdr:cNvPr>
        <xdr:cNvSpPr/>
      </xdr:nvSpPr>
      <xdr:spPr>
        <a:xfrm>
          <a:off x="10106026" y="5724525"/>
          <a:ext cx="438150" cy="2381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70</xdr:col>
      <xdr:colOff>104774</xdr:colOff>
      <xdr:row>3</xdr:row>
      <xdr:rowOff>28576</xdr:rowOff>
    </xdr:from>
    <xdr:to>
      <xdr:col>91</xdr:col>
      <xdr:colOff>57150</xdr:colOff>
      <xdr:row>5</xdr:row>
      <xdr:rowOff>85726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44112F7-A169-4598-A9C5-CAF1FC04F627}"/>
            </a:ext>
          </a:extLst>
        </xdr:cNvPr>
        <xdr:cNvSpPr txBox="1">
          <a:spLocks noChangeArrowheads="1"/>
        </xdr:cNvSpPr>
      </xdr:nvSpPr>
      <xdr:spPr bwMode="auto">
        <a:xfrm>
          <a:off x="10106024" y="428626"/>
          <a:ext cx="2952751" cy="32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※青く塗られている箇所にご入力ください。</a:t>
          </a:r>
        </a:p>
      </xdr:txBody>
    </xdr:sp>
    <xdr:clientData fPrintsWithSheet="0"/>
  </xdr:twoCellAnchor>
  <xdr:twoCellAnchor>
    <xdr:from>
      <xdr:col>70</xdr:col>
      <xdr:colOff>114300</xdr:colOff>
      <xdr:row>8</xdr:row>
      <xdr:rowOff>114301</xdr:rowOff>
    </xdr:from>
    <xdr:to>
      <xdr:col>81</xdr:col>
      <xdr:colOff>133351</xdr:colOff>
      <xdr:row>11</xdr:row>
      <xdr:rowOff>38101</xdr:rowOff>
    </xdr:to>
    <xdr:sp macro="" textlink="">
      <xdr:nvSpPr>
        <xdr:cNvPr id="4" name="Text Box 2">
          <a:hlinkClick xmlns:r="http://schemas.openxmlformats.org/officeDocument/2006/relationships" r:id="rId1" tooltip="工事番号検索を開きます"/>
          <a:extLst>
            <a:ext uri="{FF2B5EF4-FFF2-40B4-BE49-F238E27FC236}">
              <a16:creationId xmlns:a16="http://schemas.microsoft.com/office/drawing/2014/main" id="{7057FEA9-9A14-4CF9-93EE-430A90F5DFC2}"/>
            </a:ext>
          </a:extLst>
        </xdr:cNvPr>
        <xdr:cNvSpPr txBox="1">
          <a:spLocks noChangeArrowheads="1"/>
        </xdr:cNvSpPr>
      </xdr:nvSpPr>
      <xdr:spPr bwMode="auto">
        <a:xfrm>
          <a:off x="10115550" y="1181101"/>
          <a:ext cx="1590676" cy="32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ctr" rtl="0">
            <a:defRPr sz="1000"/>
          </a:pPr>
          <a:r>
            <a:rPr lang="ja-JP" altLang="en-US" sz="1100" b="0" i="0" u="sng" strike="noStrike" baseline="0">
              <a:solidFill>
                <a:schemeClr val="accent5"/>
              </a:solidFill>
              <a:latin typeface="游ゴシック"/>
              <a:ea typeface="游ゴシック"/>
            </a:rPr>
            <a:t>工事番号を検索する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134c6da.viewer.kintoneapp.com/public/9a7f0d0b60c4103a2b67c808b917e151ab4f0b9e81c3b0265bc3b7ed23f7ff6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0DE2B-812F-46DD-9300-8E43D7E532CB}">
  <sheetPr codeName="Sheet1"/>
  <dimension ref="A1:CO49"/>
  <sheetViews>
    <sheetView showGridLines="0" view="pageBreakPreview" zoomScaleNormal="100" zoomScaleSheetLayoutView="100" workbookViewId="0">
      <selection activeCell="BA20" sqref="BA20:BO21"/>
    </sheetView>
  </sheetViews>
  <sheetFormatPr defaultColWidth="1.875" defaultRowHeight="10.5" customHeight="1" x14ac:dyDescent="0.35"/>
  <cols>
    <col min="1" max="1" width="1.875" style="1"/>
    <col min="2" max="2" width="1.875" style="1" customWidth="1"/>
    <col min="3" max="16384" width="1.875" style="1"/>
  </cols>
  <sheetData>
    <row r="1" spans="1:93" ht="10.5" customHeight="1" x14ac:dyDescent="0.35">
      <c r="A1" s="22" t="s">
        <v>30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</row>
    <row r="2" spans="1:93" ht="10.5" customHeight="1" x14ac:dyDescent="0.3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</row>
    <row r="3" spans="1:93" ht="10.5" customHeight="1" x14ac:dyDescent="0.3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</row>
    <row r="4" spans="1:93" ht="10.5" customHeight="1" x14ac:dyDescent="0.5">
      <c r="C4" s="23" t="s">
        <v>15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4" t="s">
        <v>16</v>
      </c>
      <c r="Q4" s="24"/>
      <c r="R4" s="24"/>
      <c r="S4" s="24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L4" s="3"/>
      <c r="AM4" s="3"/>
      <c r="AN4" s="3"/>
      <c r="AO4" s="3"/>
      <c r="AU4" s="26" t="s">
        <v>2</v>
      </c>
      <c r="AV4" s="26"/>
      <c r="AW4" s="26"/>
      <c r="AX4" s="26"/>
      <c r="AY4" s="27"/>
      <c r="AZ4" s="27"/>
      <c r="BA4" s="27"/>
      <c r="BB4" s="27"/>
      <c r="BC4" s="27"/>
      <c r="BD4" s="26" t="s">
        <v>14</v>
      </c>
      <c r="BE4" s="26"/>
      <c r="BF4" s="27"/>
      <c r="BG4" s="27"/>
      <c r="BH4" s="27"/>
      <c r="BI4" s="26" t="s">
        <v>13</v>
      </c>
      <c r="BJ4" s="26"/>
      <c r="BK4" s="27"/>
      <c r="BL4" s="27"/>
      <c r="BM4" s="27"/>
      <c r="BN4" s="26" t="s">
        <v>17</v>
      </c>
      <c r="BO4" s="26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</row>
    <row r="5" spans="1:93" ht="10.5" customHeight="1" x14ac:dyDescent="0.5"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4"/>
      <c r="Q5" s="24"/>
      <c r="R5" s="24"/>
      <c r="S5" s="24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L5" s="3"/>
      <c r="AM5" s="3"/>
      <c r="AN5" s="3"/>
      <c r="AO5" s="3"/>
      <c r="AU5" s="26"/>
      <c r="AV5" s="26"/>
      <c r="AW5" s="26"/>
      <c r="AX5" s="26"/>
      <c r="AY5" s="27"/>
      <c r="AZ5" s="27"/>
      <c r="BA5" s="27"/>
      <c r="BB5" s="27"/>
      <c r="BC5" s="27"/>
      <c r="BD5" s="26"/>
      <c r="BE5" s="26"/>
      <c r="BF5" s="27"/>
      <c r="BG5" s="27"/>
      <c r="BH5" s="27"/>
      <c r="BI5" s="26"/>
      <c r="BJ5" s="26"/>
      <c r="BK5" s="27"/>
      <c r="BL5" s="27"/>
      <c r="BM5" s="27"/>
      <c r="BN5" s="26"/>
      <c r="BO5" s="26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</row>
    <row r="6" spans="1:93" ht="10.5" customHeight="1" x14ac:dyDescent="0.35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5"/>
      <c r="Q6" s="25"/>
      <c r="R6" s="25"/>
      <c r="S6" s="25"/>
    </row>
    <row r="7" spans="1:93" ht="10.5" customHeight="1" x14ac:dyDescent="0.35">
      <c r="B7" s="2"/>
      <c r="C7" s="48" t="s">
        <v>0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U7" s="20" t="str">
        <f>IF((COUNTIF(A10:BR53,"必須")&gt;0),"※未入力の項目があります。","")</f>
        <v>※未入力の項目があります。</v>
      </c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</row>
    <row r="8" spans="1:93" ht="10.5" customHeight="1" x14ac:dyDescent="0.35"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20" t="str">
        <f>IF(LEN(BA10)&lt;&gt;8,"▼ 8桁でご入力ください。","")</f>
        <v>▼ 8桁でご入力ください。</v>
      </c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</row>
    <row r="9" spans="1:93" ht="10.5" customHeight="1" x14ac:dyDescent="0.35">
      <c r="D9" s="5"/>
      <c r="E9" s="5"/>
      <c r="F9" s="5"/>
      <c r="O9" s="5"/>
      <c r="P9" s="5"/>
      <c r="Q9" s="5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</row>
    <row r="10" spans="1:93" ht="10.5" customHeight="1" thickBot="1" x14ac:dyDescent="0.45">
      <c r="AP10" s="50" t="s">
        <v>1</v>
      </c>
      <c r="AQ10" s="51"/>
      <c r="AR10" s="51"/>
      <c r="AS10" s="51"/>
      <c r="AT10" s="51"/>
      <c r="AU10" s="51"/>
      <c r="AV10" s="51"/>
      <c r="AW10" s="51"/>
      <c r="AX10" s="77" t="s">
        <v>18</v>
      </c>
      <c r="AY10" s="41"/>
      <c r="AZ10" s="41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4"/>
      <c r="BP10" s="83" t="str">
        <f>IF(BA10="","必須","")</f>
        <v>必須</v>
      </c>
      <c r="BQ10" s="84"/>
      <c r="BR10" s="84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</row>
    <row r="11" spans="1:93" ht="10.5" customHeight="1" x14ac:dyDescent="0.4">
      <c r="C11" s="54" t="s">
        <v>31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6"/>
      <c r="T11" s="63">
        <f>IF(T22&lt;&gt;0,T16+T19+T22,T16+T19)</f>
        <v>0</v>
      </c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4"/>
      <c r="AP11" s="52"/>
      <c r="AQ11" s="53"/>
      <c r="AR11" s="53"/>
      <c r="AS11" s="53"/>
      <c r="AT11" s="53"/>
      <c r="AU11" s="53"/>
      <c r="AV11" s="53"/>
      <c r="AW11" s="53"/>
      <c r="AX11" s="78"/>
      <c r="AY11" s="43"/>
      <c r="AZ11" s="43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83"/>
      <c r="BQ11" s="84"/>
      <c r="BR11" s="84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</row>
    <row r="12" spans="1:93" ht="10.5" customHeight="1" x14ac:dyDescent="0.35">
      <c r="C12" s="57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9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6"/>
      <c r="AM12" s="6"/>
      <c r="AP12" s="50" t="s">
        <v>19</v>
      </c>
      <c r="AQ12" s="51"/>
      <c r="AR12" s="51"/>
      <c r="AS12" s="51"/>
      <c r="AT12" s="51"/>
      <c r="AU12" s="51"/>
      <c r="AV12" s="51"/>
      <c r="AW12" s="51"/>
      <c r="AX12" s="77" t="s">
        <v>20</v>
      </c>
      <c r="AY12" s="41"/>
      <c r="AZ12" s="41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4"/>
      <c r="BP12" s="83" t="str">
        <f>IF(BA12="","必須","")</f>
        <v>必須</v>
      </c>
      <c r="BQ12" s="84"/>
      <c r="BR12" s="84"/>
    </row>
    <row r="13" spans="1:93" ht="10.5" customHeight="1" thickBot="1" x14ac:dyDescent="0.4">
      <c r="C13" s="60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2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8"/>
      <c r="AP13" s="52"/>
      <c r="AQ13" s="53"/>
      <c r="AR13" s="53"/>
      <c r="AS13" s="53"/>
      <c r="AT13" s="53"/>
      <c r="AU13" s="53"/>
      <c r="AV13" s="53"/>
      <c r="AW13" s="53"/>
      <c r="AX13" s="78"/>
      <c r="AY13" s="43"/>
      <c r="AZ13" s="43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6"/>
      <c r="BP13" s="83"/>
      <c r="BQ13" s="84"/>
      <c r="BR13" s="84"/>
    </row>
    <row r="14" spans="1:93" ht="10.5" customHeight="1" x14ac:dyDescent="0.35">
      <c r="AP14" s="50" t="s">
        <v>21</v>
      </c>
      <c r="AQ14" s="51"/>
      <c r="AR14" s="51"/>
      <c r="AS14" s="51"/>
      <c r="AT14" s="51"/>
      <c r="AU14" s="51"/>
      <c r="AV14" s="51"/>
      <c r="AW14" s="79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5"/>
    </row>
    <row r="15" spans="1:93" ht="10.5" customHeight="1" x14ac:dyDescent="0.35">
      <c r="AP15" s="52"/>
      <c r="AQ15" s="53"/>
      <c r="AR15" s="53"/>
      <c r="AS15" s="53"/>
      <c r="AT15" s="53"/>
      <c r="AU15" s="53"/>
      <c r="AV15" s="53"/>
      <c r="AW15" s="80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7"/>
    </row>
    <row r="16" spans="1:93" ht="10.5" customHeight="1" x14ac:dyDescent="0.35">
      <c r="C16" s="69" t="s">
        <v>32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70"/>
      <c r="T16" s="28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83" t="str">
        <f>IF(T16="","必須","")</f>
        <v>必須</v>
      </c>
      <c r="AM16" s="84"/>
      <c r="AN16" s="84"/>
      <c r="AP16" s="50" t="s">
        <v>22</v>
      </c>
      <c r="AQ16" s="51"/>
      <c r="AR16" s="51"/>
      <c r="AS16" s="51"/>
      <c r="AT16" s="51"/>
      <c r="AU16" s="51"/>
      <c r="AV16" s="51"/>
      <c r="AW16" s="51"/>
      <c r="AX16" s="81"/>
      <c r="AY16" s="44"/>
      <c r="AZ16" s="44"/>
      <c r="BA16" s="44"/>
      <c r="BB16" s="44"/>
      <c r="BC16" s="44"/>
      <c r="BD16" s="44"/>
      <c r="BE16" s="44"/>
      <c r="BF16" s="45"/>
      <c r="BG16" s="40" t="s">
        <v>23</v>
      </c>
      <c r="BH16" s="41"/>
      <c r="BI16" s="41"/>
      <c r="BJ16" s="41"/>
      <c r="BK16" s="44"/>
      <c r="BL16" s="44"/>
      <c r="BM16" s="44"/>
      <c r="BN16" s="44"/>
      <c r="BO16" s="45"/>
    </row>
    <row r="17" spans="3:70" ht="10.5" customHeight="1" x14ac:dyDescent="0.35"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70"/>
      <c r="T17" s="28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83"/>
      <c r="AM17" s="84"/>
      <c r="AN17" s="84"/>
      <c r="AP17" s="52"/>
      <c r="AQ17" s="53"/>
      <c r="AR17" s="53"/>
      <c r="AS17" s="53"/>
      <c r="AT17" s="53"/>
      <c r="AU17" s="53"/>
      <c r="AV17" s="53"/>
      <c r="AW17" s="53"/>
      <c r="AX17" s="82"/>
      <c r="AY17" s="46"/>
      <c r="AZ17" s="46"/>
      <c r="BA17" s="46"/>
      <c r="BB17" s="46"/>
      <c r="BC17" s="46"/>
      <c r="BD17" s="46"/>
      <c r="BE17" s="46"/>
      <c r="BF17" s="47"/>
      <c r="BG17" s="42"/>
      <c r="BH17" s="43"/>
      <c r="BI17" s="43"/>
      <c r="BJ17" s="43"/>
      <c r="BK17" s="46"/>
      <c r="BL17" s="46"/>
      <c r="BM17" s="46"/>
      <c r="BN17" s="46"/>
      <c r="BO17" s="47"/>
      <c r="BP17" s="7"/>
    </row>
    <row r="18" spans="3:70" ht="10.5" customHeight="1" x14ac:dyDescent="0.35"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2"/>
      <c r="T18" s="30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83"/>
      <c r="AM18" s="84"/>
      <c r="AN18" s="84"/>
      <c r="AP18" s="50" t="s">
        <v>3</v>
      </c>
      <c r="AQ18" s="51"/>
      <c r="AR18" s="51"/>
      <c r="AS18" s="51"/>
      <c r="AT18" s="51"/>
      <c r="AU18" s="51"/>
      <c r="AV18" s="51"/>
      <c r="AW18" s="51"/>
      <c r="AX18" s="77" t="s">
        <v>24</v>
      </c>
      <c r="AY18" s="41"/>
      <c r="AZ18" s="41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4"/>
      <c r="BP18" s="83" t="str">
        <f>IF(BA18="","必須","")</f>
        <v>必須</v>
      </c>
      <c r="BQ18" s="84"/>
      <c r="BR18" s="84"/>
    </row>
    <row r="19" spans="3:70" ht="10.5" customHeight="1" x14ac:dyDescent="0.35">
      <c r="C19" s="87" t="s">
        <v>33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8"/>
      <c r="T19" s="32">
        <f>ROUND(T16*0.1,0)</f>
        <v>0</v>
      </c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P19" s="52"/>
      <c r="AQ19" s="53"/>
      <c r="AR19" s="53"/>
      <c r="AS19" s="53"/>
      <c r="AT19" s="53"/>
      <c r="AU19" s="53"/>
      <c r="AV19" s="53"/>
      <c r="AW19" s="53"/>
      <c r="AX19" s="78"/>
      <c r="AY19" s="43"/>
      <c r="AZ19" s="43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6"/>
      <c r="BP19" s="83"/>
      <c r="BQ19" s="84"/>
      <c r="BR19" s="84"/>
    </row>
    <row r="20" spans="3:70" ht="10.5" customHeight="1" x14ac:dyDescent="0.35"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70"/>
      <c r="T20" s="34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P20" s="50" t="s">
        <v>25</v>
      </c>
      <c r="AQ20" s="51"/>
      <c r="AR20" s="51"/>
      <c r="AS20" s="51"/>
      <c r="AT20" s="51"/>
      <c r="AU20" s="51"/>
      <c r="AV20" s="51"/>
      <c r="AW20" s="51"/>
      <c r="AX20" s="77" t="s">
        <v>76</v>
      </c>
      <c r="AY20" s="41"/>
      <c r="AZ20" s="41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4"/>
    </row>
    <row r="21" spans="3:70" ht="10.5" customHeight="1" x14ac:dyDescent="0.35"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2"/>
      <c r="T21" s="36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P21" s="52"/>
      <c r="AQ21" s="53"/>
      <c r="AR21" s="53"/>
      <c r="AS21" s="53"/>
      <c r="AT21" s="53"/>
      <c r="AU21" s="53"/>
      <c r="AV21" s="53"/>
      <c r="AW21" s="53"/>
      <c r="AX21" s="78"/>
      <c r="AY21" s="43"/>
      <c r="AZ21" s="43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6"/>
    </row>
    <row r="22" spans="3:70" ht="10.5" customHeight="1" x14ac:dyDescent="0.35">
      <c r="C22" s="125" t="s">
        <v>34</v>
      </c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6"/>
      <c r="T22" s="38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P22" s="85" t="s">
        <v>4</v>
      </c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</row>
    <row r="23" spans="3:70" ht="10.5" customHeight="1" x14ac:dyDescent="0.35"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70"/>
      <c r="T23" s="28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</row>
    <row r="24" spans="3:70" ht="10.5" customHeight="1" x14ac:dyDescent="0.35"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70"/>
      <c r="T24" s="28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</row>
    <row r="25" spans="3:70" ht="10.5" customHeight="1" x14ac:dyDescent="0.35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9"/>
      <c r="Q25" s="9"/>
      <c r="R25" s="9"/>
      <c r="S25" s="9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O25" s="6"/>
      <c r="AP25" s="140" t="s">
        <v>5</v>
      </c>
      <c r="AQ25" s="141"/>
      <c r="AR25" s="141"/>
      <c r="AS25" s="141"/>
      <c r="AT25" s="141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3"/>
      <c r="BP25" s="83" t="str">
        <f>IF(AU25="","必須","")</f>
        <v>必須</v>
      </c>
      <c r="BQ25" s="84"/>
      <c r="BR25" s="84"/>
    </row>
    <row r="26" spans="3:70" ht="10.5" customHeight="1" x14ac:dyDescent="0.35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9"/>
      <c r="Q26" s="9"/>
      <c r="R26" s="9"/>
      <c r="S26" s="9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P26" s="131"/>
      <c r="AQ26" s="132"/>
      <c r="AR26" s="132"/>
      <c r="AS26" s="132"/>
      <c r="AT26" s="132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8"/>
      <c r="BP26" s="83"/>
      <c r="BQ26" s="84"/>
      <c r="BR26" s="84"/>
    </row>
    <row r="27" spans="3:70" ht="10.5" customHeight="1" x14ac:dyDescent="0.35">
      <c r="C27" s="6"/>
      <c r="D27" s="6"/>
      <c r="E27" s="122" t="s">
        <v>36</v>
      </c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35"/>
      <c r="T27" s="136" t="s">
        <v>35</v>
      </c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P27" s="131" t="s">
        <v>71</v>
      </c>
      <c r="AQ27" s="132"/>
      <c r="AR27" s="132"/>
      <c r="AS27" s="132"/>
      <c r="AT27" s="132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8"/>
      <c r="BP27" s="83" t="str">
        <f>IF(AU27="","必須","")</f>
        <v>必須</v>
      </c>
      <c r="BQ27" s="84"/>
      <c r="BR27" s="84"/>
    </row>
    <row r="28" spans="3:70" ht="10.5" customHeight="1" x14ac:dyDescent="0.35">
      <c r="C28" s="6"/>
      <c r="D28" s="6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35"/>
      <c r="T28" s="136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P28" s="131"/>
      <c r="AQ28" s="132"/>
      <c r="AR28" s="132"/>
      <c r="AS28" s="132"/>
      <c r="AT28" s="132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8"/>
      <c r="BP28" s="83"/>
      <c r="BQ28" s="84"/>
      <c r="BR28" s="84"/>
    </row>
    <row r="29" spans="3:70" ht="10.5" customHeight="1" x14ac:dyDescent="0.35">
      <c r="C29" s="122">
        <v>1</v>
      </c>
      <c r="D29" s="122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4"/>
      <c r="T29" s="28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P29" s="131" t="s">
        <v>72</v>
      </c>
      <c r="AQ29" s="132"/>
      <c r="AR29" s="132"/>
      <c r="AS29" s="132"/>
      <c r="AT29" s="132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4" t="s">
        <v>26</v>
      </c>
      <c r="BN29" s="144"/>
      <c r="BO29" s="145"/>
      <c r="BP29" s="83" t="str">
        <f>IF(AU29="","必須","")</f>
        <v>必須</v>
      </c>
      <c r="BQ29" s="84"/>
      <c r="BR29" s="84"/>
    </row>
    <row r="30" spans="3:70" ht="10.5" customHeight="1" x14ac:dyDescent="0.35">
      <c r="C30" s="122"/>
      <c r="D30" s="122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4"/>
      <c r="T30" s="28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P30" s="131"/>
      <c r="AQ30" s="132"/>
      <c r="AR30" s="132"/>
      <c r="AS30" s="132"/>
      <c r="AT30" s="132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4"/>
      <c r="BN30" s="144"/>
      <c r="BO30" s="145"/>
      <c r="BP30" s="83"/>
      <c r="BQ30" s="84"/>
      <c r="BR30" s="84"/>
    </row>
    <row r="31" spans="3:70" ht="10.5" customHeight="1" x14ac:dyDescent="0.35">
      <c r="C31" s="122">
        <v>2</v>
      </c>
      <c r="D31" s="122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4"/>
      <c r="T31" s="28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P31" s="138" t="s">
        <v>70</v>
      </c>
      <c r="AQ31" s="139"/>
      <c r="AR31" s="139"/>
      <c r="AS31" s="139"/>
      <c r="AT31" s="139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7"/>
    </row>
    <row r="32" spans="3:70" ht="10.5" customHeight="1" x14ac:dyDescent="0.35">
      <c r="C32" s="122"/>
      <c r="D32" s="122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4"/>
      <c r="T32" s="28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P32" s="138"/>
      <c r="AQ32" s="139"/>
      <c r="AR32" s="139"/>
      <c r="AS32" s="139"/>
      <c r="AT32" s="139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7"/>
    </row>
    <row r="33" spans="3:70" ht="10.5" customHeight="1" x14ac:dyDescent="0.35">
      <c r="C33" s="122">
        <v>3</v>
      </c>
      <c r="D33" s="122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4"/>
      <c r="T33" s="28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P33" s="131" t="s">
        <v>6</v>
      </c>
      <c r="AQ33" s="132"/>
      <c r="AR33" s="132"/>
      <c r="AS33" s="132"/>
      <c r="AT33" s="132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8"/>
      <c r="BP33" s="18"/>
      <c r="BQ33" s="19"/>
      <c r="BR33" s="19"/>
    </row>
    <row r="34" spans="3:70" ht="10.5" customHeight="1" x14ac:dyDescent="0.35">
      <c r="C34" s="122"/>
      <c r="D34" s="122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4"/>
      <c r="T34" s="28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P34" s="131"/>
      <c r="AQ34" s="132"/>
      <c r="AR34" s="132"/>
      <c r="AS34" s="132"/>
      <c r="AT34" s="132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8"/>
    </row>
    <row r="35" spans="3:70" ht="10.5" customHeight="1" x14ac:dyDescent="0.35">
      <c r="C35" s="122">
        <v>4</v>
      </c>
      <c r="D35" s="122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4"/>
      <c r="T35" s="28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P35" s="131" t="s">
        <v>7</v>
      </c>
      <c r="AQ35" s="132"/>
      <c r="AR35" s="132"/>
      <c r="AS35" s="132"/>
      <c r="AT35" s="132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8"/>
    </row>
    <row r="36" spans="3:70" ht="10.5" customHeight="1" x14ac:dyDescent="0.35">
      <c r="C36" s="122"/>
      <c r="D36" s="122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4"/>
      <c r="T36" s="28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P36" s="133"/>
      <c r="AQ36" s="134"/>
      <c r="AR36" s="134"/>
      <c r="AS36" s="134"/>
      <c r="AT36" s="134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30"/>
    </row>
    <row r="37" spans="3:70" ht="10.5" customHeight="1" x14ac:dyDescent="0.35">
      <c r="C37" s="122">
        <v>5</v>
      </c>
      <c r="D37" s="122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4"/>
      <c r="T37" s="28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P37" s="86" t="s">
        <v>27</v>
      </c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</row>
    <row r="38" spans="3:70" ht="10.5" customHeight="1" x14ac:dyDescent="0.35">
      <c r="C38" s="122"/>
      <c r="D38" s="122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4"/>
      <c r="T38" s="28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</row>
    <row r="39" spans="3:70" ht="10.5" customHeight="1" x14ac:dyDescent="0.35">
      <c r="C39" s="122">
        <v>6</v>
      </c>
      <c r="D39" s="122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4"/>
      <c r="T39" s="28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</row>
    <row r="40" spans="3:70" ht="10.5" customHeight="1" x14ac:dyDescent="0.35">
      <c r="C40" s="122"/>
      <c r="D40" s="122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4"/>
      <c r="T40" s="28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P40" s="40" t="s">
        <v>8</v>
      </c>
      <c r="AQ40" s="41"/>
      <c r="AR40" s="41"/>
      <c r="AS40" s="41"/>
      <c r="AT40" s="98"/>
      <c r="AU40" s="81"/>
      <c r="AV40" s="44"/>
      <c r="AW40" s="44"/>
      <c r="AX40" s="44"/>
      <c r="AY40" s="44"/>
      <c r="AZ40" s="44"/>
      <c r="BA40" s="44"/>
      <c r="BB40" s="45"/>
      <c r="BC40" s="40" t="s">
        <v>9</v>
      </c>
      <c r="BD40" s="41"/>
      <c r="BE40" s="41"/>
      <c r="BF40" s="41"/>
      <c r="BG40" s="98"/>
      <c r="BH40" s="103"/>
      <c r="BI40" s="104"/>
      <c r="BJ40" s="104"/>
      <c r="BK40" s="104"/>
      <c r="BL40" s="104"/>
      <c r="BM40" s="104"/>
      <c r="BN40" s="104"/>
      <c r="BO40" s="105"/>
    </row>
    <row r="41" spans="3:70" ht="10.5" customHeight="1" x14ac:dyDescent="0.35">
      <c r="C41" s="122">
        <v>7</v>
      </c>
      <c r="D41" s="122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4"/>
      <c r="T41" s="28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P41" s="99"/>
      <c r="AQ41" s="100"/>
      <c r="AR41" s="100"/>
      <c r="AS41" s="100"/>
      <c r="AT41" s="101"/>
      <c r="AU41" s="95"/>
      <c r="AV41" s="96"/>
      <c r="AW41" s="96"/>
      <c r="AX41" s="96"/>
      <c r="AY41" s="96"/>
      <c r="AZ41" s="96"/>
      <c r="BA41" s="96"/>
      <c r="BB41" s="97"/>
      <c r="BC41" s="99"/>
      <c r="BD41" s="100"/>
      <c r="BE41" s="100"/>
      <c r="BF41" s="100"/>
      <c r="BG41" s="101"/>
      <c r="BH41" s="106"/>
      <c r="BI41" s="107"/>
      <c r="BJ41" s="107"/>
      <c r="BK41" s="107"/>
      <c r="BL41" s="107"/>
      <c r="BM41" s="107"/>
      <c r="BN41" s="107"/>
      <c r="BO41" s="108"/>
    </row>
    <row r="42" spans="3:70" ht="10.5" customHeight="1" x14ac:dyDescent="0.35">
      <c r="C42" s="122"/>
      <c r="D42" s="122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4"/>
      <c r="T42" s="28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P42" s="42"/>
      <c r="AQ42" s="43"/>
      <c r="AR42" s="43"/>
      <c r="AS42" s="43"/>
      <c r="AT42" s="102"/>
      <c r="AU42" s="82"/>
      <c r="AV42" s="46"/>
      <c r="AW42" s="46"/>
      <c r="AX42" s="46"/>
      <c r="AY42" s="46"/>
      <c r="AZ42" s="46"/>
      <c r="BA42" s="46"/>
      <c r="BB42" s="47"/>
      <c r="BC42" s="42"/>
      <c r="BD42" s="43"/>
      <c r="BE42" s="43"/>
      <c r="BF42" s="43"/>
      <c r="BG42" s="102"/>
      <c r="BH42" s="106"/>
      <c r="BI42" s="107"/>
      <c r="BJ42" s="107"/>
      <c r="BK42" s="107"/>
      <c r="BL42" s="107"/>
      <c r="BM42" s="107"/>
      <c r="BN42" s="107"/>
      <c r="BO42" s="108"/>
    </row>
    <row r="43" spans="3:70" ht="10.5" customHeight="1" x14ac:dyDescent="0.35">
      <c r="C43" s="122">
        <v>8</v>
      </c>
      <c r="D43" s="122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4"/>
      <c r="T43" s="28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P43" s="40" t="s">
        <v>10</v>
      </c>
      <c r="AQ43" s="41"/>
      <c r="AR43" s="41"/>
      <c r="AS43" s="41"/>
      <c r="AT43" s="41"/>
      <c r="AU43" s="77" t="s">
        <v>11</v>
      </c>
      <c r="AV43" s="41"/>
      <c r="AW43" s="41"/>
      <c r="AX43" s="41"/>
      <c r="AY43" s="41"/>
      <c r="AZ43" s="41"/>
      <c r="BA43" s="41"/>
      <c r="BB43" s="41"/>
      <c r="BC43" s="40" t="s">
        <v>12</v>
      </c>
      <c r="BD43" s="41"/>
      <c r="BE43" s="41"/>
      <c r="BF43" s="41"/>
      <c r="BG43" s="98"/>
      <c r="BH43" s="103"/>
      <c r="BI43" s="104"/>
      <c r="BJ43" s="104"/>
      <c r="BK43" s="104"/>
      <c r="BL43" s="104"/>
      <c r="BM43" s="104"/>
      <c r="BN43" s="104"/>
      <c r="BO43" s="105"/>
    </row>
    <row r="44" spans="3:70" ht="10.5" customHeight="1" x14ac:dyDescent="0.35">
      <c r="C44" s="122"/>
      <c r="D44" s="122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4"/>
      <c r="T44" s="28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P44" s="99"/>
      <c r="AQ44" s="100"/>
      <c r="AR44" s="100"/>
      <c r="AS44" s="100"/>
      <c r="AT44" s="100"/>
      <c r="AU44" s="109"/>
      <c r="AV44" s="100"/>
      <c r="AW44" s="100"/>
      <c r="AX44" s="100"/>
      <c r="AY44" s="100"/>
      <c r="AZ44" s="100"/>
      <c r="BA44" s="100"/>
      <c r="BB44" s="100"/>
      <c r="BC44" s="99"/>
      <c r="BD44" s="100"/>
      <c r="BE44" s="100"/>
      <c r="BF44" s="100"/>
      <c r="BG44" s="101"/>
      <c r="BH44" s="106"/>
      <c r="BI44" s="107"/>
      <c r="BJ44" s="107"/>
      <c r="BK44" s="107"/>
      <c r="BL44" s="107"/>
      <c r="BM44" s="107"/>
      <c r="BN44" s="107"/>
      <c r="BO44" s="108"/>
    </row>
    <row r="45" spans="3:70" ht="10.5" customHeight="1" x14ac:dyDescent="0.35">
      <c r="C45" s="122">
        <v>9</v>
      </c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4"/>
      <c r="T45" s="28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P45" s="42"/>
      <c r="AQ45" s="43"/>
      <c r="AR45" s="43"/>
      <c r="AS45" s="43"/>
      <c r="AT45" s="43"/>
      <c r="AU45" s="78"/>
      <c r="AV45" s="43"/>
      <c r="AW45" s="43"/>
      <c r="AX45" s="43"/>
      <c r="AY45" s="43"/>
      <c r="AZ45" s="43"/>
      <c r="BA45" s="43"/>
      <c r="BB45" s="43"/>
      <c r="BC45" s="42"/>
      <c r="BD45" s="43"/>
      <c r="BE45" s="43"/>
      <c r="BF45" s="43"/>
      <c r="BG45" s="102"/>
      <c r="BH45" s="110"/>
      <c r="BI45" s="111"/>
      <c r="BJ45" s="111"/>
      <c r="BK45" s="111"/>
      <c r="BL45" s="111"/>
      <c r="BM45" s="111"/>
      <c r="BN45" s="111"/>
      <c r="BO45" s="112"/>
    </row>
    <row r="46" spans="3:70" ht="10.5" customHeight="1" x14ac:dyDescent="0.35">
      <c r="C46" s="122"/>
      <c r="D46" s="122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4"/>
      <c r="T46" s="28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P46" s="113" t="s">
        <v>28</v>
      </c>
      <c r="AQ46" s="114"/>
      <c r="AR46" s="114"/>
      <c r="AS46" s="114"/>
      <c r="AT46" s="115"/>
      <c r="AU46" s="81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5"/>
    </row>
    <row r="47" spans="3:70" ht="10.5" customHeight="1" x14ac:dyDescent="0.35">
      <c r="C47" s="122">
        <v>10</v>
      </c>
      <c r="D47" s="122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4"/>
      <c r="T47" s="28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P47" s="116"/>
      <c r="AQ47" s="117"/>
      <c r="AR47" s="117"/>
      <c r="AS47" s="117"/>
      <c r="AT47" s="118"/>
      <c r="AU47" s="119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1"/>
    </row>
    <row r="48" spans="3:70" ht="10.5" customHeight="1" x14ac:dyDescent="0.35">
      <c r="C48" s="122"/>
      <c r="D48" s="122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4"/>
      <c r="T48" s="28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P48" s="89" t="s">
        <v>29</v>
      </c>
      <c r="AQ48" s="90"/>
      <c r="AR48" s="90"/>
      <c r="AS48" s="90"/>
      <c r="AT48" s="91"/>
      <c r="AU48" s="95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7"/>
    </row>
    <row r="49" spans="42:67" ht="10.5" customHeight="1" x14ac:dyDescent="0.35">
      <c r="AP49" s="92"/>
      <c r="AQ49" s="93"/>
      <c r="AR49" s="93"/>
      <c r="AS49" s="93"/>
      <c r="AT49" s="94"/>
      <c r="AU49" s="82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7"/>
    </row>
  </sheetData>
  <sheetProtection algorithmName="SHA-512" hashValue="f67gQGoUFV2fw/QOxncHRFKy31RECwMiLObGpKA9GunH3JYD7qXQQHXntO55oH/EopxI17e4K6EtJ3S6wYHk6A==" saltValue="9MSpNPfowR1rC+rvsyPgwQ==" spinCount="100000" sheet="1" selectLockedCells="1"/>
  <mergeCells count="105">
    <mergeCell ref="E27:S28"/>
    <mergeCell ref="T27:AK28"/>
    <mergeCell ref="BP10:BR11"/>
    <mergeCell ref="BP12:BR13"/>
    <mergeCell ref="BP18:BR19"/>
    <mergeCell ref="AP18:AW19"/>
    <mergeCell ref="AX18:AZ19"/>
    <mergeCell ref="BA18:BO19"/>
    <mergeCell ref="AP31:AT32"/>
    <mergeCell ref="AP27:AT28"/>
    <mergeCell ref="AP25:AT26"/>
    <mergeCell ref="BP25:BR26"/>
    <mergeCell ref="BP27:BR28"/>
    <mergeCell ref="BP29:BR30"/>
    <mergeCell ref="AU25:BO26"/>
    <mergeCell ref="AU27:BO28"/>
    <mergeCell ref="BM29:BO30"/>
    <mergeCell ref="AU29:BL30"/>
    <mergeCell ref="AU31:BO32"/>
    <mergeCell ref="AP29:AT30"/>
    <mergeCell ref="AX20:AZ21"/>
    <mergeCell ref="BA20:BO21"/>
    <mergeCell ref="C43:D44"/>
    <mergeCell ref="C29:D30"/>
    <mergeCell ref="E29:S30"/>
    <mergeCell ref="T29:AK30"/>
    <mergeCell ref="C31:D32"/>
    <mergeCell ref="C33:D34"/>
    <mergeCell ref="AP37:BO39"/>
    <mergeCell ref="AU35:BO36"/>
    <mergeCell ref="AU33:BO34"/>
    <mergeCell ref="AP33:AT34"/>
    <mergeCell ref="AP35:AT36"/>
    <mergeCell ref="C45:D46"/>
    <mergeCell ref="C47:D48"/>
    <mergeCell ref="E31:S32"/>
    <mergeCell ref="T31:AK32"/>
    <mergeCell ref="E33:S34"/>
    <mergeCell ref="T33:AK34"/>
    <mergeCell ref="E35:S36"/>
    <mergeCell ref="T35:AK36"/>
    <mergeCell ref="E37:S38"/>
    <mergeCell ref="T37:AK38"/>
    <mergeCell ref="E39:S40"/>
    <mergeCell ref="T39:AK40"/>
    <mergeCell ref="E41:S42"/>
    <mergeCell ref="T41:AK42"/>
    <mergeCell ref="E43:S44"/>
    <mergeCell ref="T43:AK44"/>
    <mergeCell ref="C35:D36"/>
    <mergeCell ref="C37:D38"/>
    <mergeCell ref="C39:D40"/>
    <mergeCell ref="C41:D42"/>
    <mergeCell ref="E45:S46"/>
    <mergeCell ref="T45:AK46"/>
    <mergeCell ref="E47:S48"/>
    <mergeCell ref="T47:AK48"/>
    <mergeCell ref="AP48:AT49"/>
    <mergeCell ref="AU48:BO49"/>
    <mergeCell ref="BC40:BG42"/>
    <mergeCell ref="BH40:BO42"/>
    <mergeCell ref="AP43:AT45"/>
    <mergeCell ref="AU43:BB45"/>
    <mergeCell ref="BC43:BG45"/>
    <mergeCell ref="BH43:BO45"/>
    <mergeCell ref="AP40:AT42"/>
    <mergeCell ref="AU40:BB42"/>
    <mergeCell ref="AP46:AT47"/>
    <mergeCell ref="AU46:BO47"/>
    <mergeCell ref="T16:AK18"/>
    <mergeCell ref="T19:AK21"/>
    <mergeCell ref="T22:AK24"/>
    <mergeCell ref="BG16:BJ17"/>
    <mergeCell ref="BK16:BO17"/>
    <mergeCell ref="C7:S8"/>
    <mergeCell ref="AP10:AW11"/>
    <mergeCell ref="C11:S13"/>
    <mergeCell ref="T11:AK13"/>
    <mergeCell ref="AP12:AW13"/>
    <mergeCell ref="C16:S18"/>
    <mergeCell ref="BA10:BO11"/>
    <mergeCell ref="AX10:AZ11"/>
    <mergeCell ref="AP14:AW15"/>
    <mergeCell ref="AX14:BO15"/>
    <mergeCell ref="AX12:AZ13"/>
    <mergeCell ref="BA12:BO13"/>
    <mergeCell ref="AP16:AW17"/>
    <mergeCell ref="AX16:BF17"/>
    <mergeCell ref="AL16:AN18"/>
    <mergeCell ref="AP22:BO24"/>
    <mergeCell ref="AP20:AW21"/>
    <mergeCell ref="C19:S21"/>
    <mergeCell ref="C22:S24"/>
    <mergeCell ref="U7:AK8"/>
    <mergeCell ref="BA8:BO9"/>
    <mergeCell ref="A1:BQ3"/>
    <mergeCell ref="C4:O6"/>
    <mergeCell ref="P4:S6"/>
    <mergeCell ref="AU4:AX5"/>
    <mergeCell ref="AY4:BC5"/>
    <mergeCell ref="BD4:BE5"/>
    <mergeCell ref="BF4:BH5"/>
    <mergeCell ref="BI4:BJ5"/>
    <mergeCell ref="BK4:BM5"/>
    <mergeCell ref="BN4:BO5"/>
  </mergeCells>
  <phoneticPr fontId="3"/>
  <pageMargins left="0.70866141732283472" right="0.70866141732283472" top="0.74803149606299213" bottom="0.74803149606299213" header="0.31496062992125984" footer="0.31496062992125984"/>
  <pageSetup paperSize="9" scale="88" orientation="landscape" blackAndWhite="1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54A9E-2146-4240-BFD4-C770FBE653DA}">
  <sheetPr>
    <pageSetUpPr fitToPage="1"/>
  </sheetPr>
  <dimension ref="B2:C37"/>
  <sheetViews>
    <sheetView showGridLines="0" tabSelected="1" view="pageBreakPreview" zoomScaleNormal="100" zoomScaleSheetLayoutView="100" workbookViewId="0">
      <selection activeCell="C41" sqref="C41"/>
    </sheetView>
  </sheetViews>
  <sheetFormatPr defaultColWidth="9" defaultRowHeight="16.5" x14ac:dyDescent="0.4"/>
  <cols>
    <col min="1" max="1" width="2.625" style="10" customWidth="1"/>
    <col min="2" max="2" width="17.625" style="10" customWidth="1"/>
    <col min="3" max="3" width="41" style="10" customWidth="1"/>
    <col min="4" max="16384" width="9" style="10"/>
  </cols>
  <sheetData>
    <row r="2" spans="2:3" s="10" customFormat="1" x14ac:dyDescent="0.4">
      <c r="B2" s="10" t="s">
        <v>64</v>
      </c>
    </row>
    <row r="3" spans="2:3" s="10" customFormat="1" x14ac:dyDescent="0.4">
      <c r="B3" s="11" t="s">
        <v>65</v>
      </c>
      <c r="C3" s="11" t="s">
        <v>63</v>
      </c>
    </row>
    <row r="4" spans="2:3" s="10" customFormat="1" x14ac:dyDescent="0.4">
      <c r="B4" s="11" t="s">
        <v>62</v>
      </c>
      <c r="C4" s="11" t="s">
        <v>61</v>
      </c>
    </row>
    <row r="5" spans="2:3" s="10" customFormat="1" x14ac:dyDescent="0.4">
      <c r="B5" s="12" t="s">
        <v>77</v>
      </c>
    </row>
    <row r="7" spans="2:3" s="10" customFormat="1" x14ac:dyDescent="0.4">
      <c r="B7" s="10" t="s">
        <v>60</v>
      </c>
    </row>
    <row r="8" spans="2:3" s="10" customFormat="1" x14ac:dyDescent="0.4">
      <c r="B8" s="11" t="s">
        <v>59</v>
      </c>
      <c r="C8" s="11" t="s">
        <v>58</v>
      </c>
    </row>
    <row r="9" spans="2:3" s="10" customFormat="1" x14ac:dyDescent="0.4">
      <c r="B9" s="11" t="s">
        <v>57</v>
      </c>
      <c r="C9" s="11" t="s">
        <v>56</v>
      </c>
    </row>
    <row r="11" spans="2:3" s="10" customFormat="1" x14ac:dyDescent="0.4">
      <c r="B11" s="10" t="s">
        <v>55</v>
      </c>
    </row>
    <row r="12" spans="2:3" s="10" customFormat="1" x14ac:dyDescent="0.4">
      <c r="B12" s="13" t="s">
        <v>54</v>
      </c>
    </row>
    <row r="13" spans="2:3" s="10" customFormat="1" x14ac:dyDescent="0.4">
      <c r="B13" s="10" t="s">
        <v>53</v>
      </c>
    </row>
    <row r="14" spans="2:3" s="10" customFormat="1" x14ac:dyDescent="0.4">
      <c r="B14" s="10" t="s">
        <v>52</v>
      </c>
    </row>
    <row r="15" spans="2:3" s="10" customFormat="1" x14ac:dyDescent="0.4">
      <c r="B15" s="10" t="s">
        <v>66</v>
      </c>
    </row>
    <row r="16" spans="2:3" s="10" customFormat="1" x14ac:dyDescent="0.4">
      <c r="B16" s="10" t="s">
        <v>74</v>
      </c>
    </row>
    <row r="17" spans="2:3" s="10" customFormat="1" x14ac:dyDescent="0.4">
      <c r="B17" s="10" t="s">
        <v>75</v>
      </c>
    </row>
    <row r="18" spans="2:3" s="10" customFormat="1" x14ac:dyDescent="0.4">
      <c r="B18" s="10" t="s">
        <v>51</v>
      </c>
    </row>
    <row r="19" spans="2:3" s="10" customFormat="1" x14ac:dyDescent="0.4">
      <c r="B19" s="10" t="s">
        <v>50</v>
      </c>
    </row>
    <row r="20" spans="2:3" s="10" customFormat="1" x14ac:dyDescent="0.4">
      <c r="B20" s="10" t="s">
        <v>49</v>
      </c>
    </row>
    <row r="21" spans="2:3" s="10" customFormat="1" ht="17.25" thickBot="1" x14ac:dyDescent="0.45">
      <c r="B21" s="14" t="s">
        <v>48</v>
      </c>
      <c r="C21" s="14" t="s">
        <v>47</v>
      </c>
    </row>
    <row r="22" spans="2:3" s="10" customFormat="1" ht="17.25" thickTop="1" x14ac:dyDescent="0.4">
      <c r="B22" s="15" t="s">
        <v>78</v>
      </c>
      <c r="C22" s="15" t="s">
        <v>46</v>
      </c>
    </row>
    <row r="23" spans="2:3" s="10" customFormat="1" x14ac:dyDescent="0.4">
      <c r="B23" s="11" t="s">
        <v>79</v>
      </c>
      <c r="C23" s="11" t="s">
        <v>73</v>
      </c>
    </row>
    <row r="24" spans="2:3" s="10" customFormat="1" x14ac:dyDescent="0.4">
      <c r="B24" s="11" t="s">
        <v>80</v>
      </c>
      <c r="C24" s="11" t="s">
        <v>81</v>
      </c>
    </row>
    <row r="25" spans="2:3" s="10" customFormat="1" x14ac:dyDescent="0.4">
      <c r="B25" s="11" t="s">
        <v>82</v>
      </c>
      <c r="C25" s="11" t="s">
        <v>45</v>
      </c>
    </row>
    <row r="26" spans="2:3" s="10" customFormat="1" x14ac:dyDescent="0.4">
      <c r="B26" s="11" t="s">
        <v>44</v>
      </c>
      <c r="C26" s="11" t="s">
        <v>43</v>
      </c>
    </row>
    <row r="28" spans="2:3" s="10" customFormat="1" x14ac:dyDescent="0.4">
      <c r="B28" s="10" t="s">
        <v>42</v>
      </c>
    </row>
    <row r="29" spans="2:3" s="10" customFormat="1" x14ac:dyDescent="0.4">
      <c r="B29" s="10" t="s">
        <v>67</v>
      </c>
    </row>
    <row r="30" spans="2:3" s="10" customFormat="1" x14ac:dyDescent="0.4">
      <c r="B30" s="10" t="s">
        <v>41</v>
      </c>
    </row>
    <row r="31" spans="2:3" s="10" customFormat="1" x14ac:dyDescent="0.4">
      <c r="B31" s="10" t="s">
        <v>40</v>
      </c>
    </row>
    <row r="33" spans="2:2" s="10" customFormat="1" x14ac:dyDescent="0.4">
      <c r="B33" s="10" t="s">
        <v>39</v>
      </c>
    </row>
    <row r="34" spans="2:2" s="10" customFormat="1" x14ac:dyDescent="0.4">
      <c r="B34" s="10" t="s">
        <v>38</v>
      </c>
    </row>
    <row r="35" spans="2:2" s="10" customFormat="1" x14ac:dyDescent="0.4">
      <c r="B35" s="10" t="s">
        <v>37</v>
      </c>
    </row>
    <row r="36" spans="2:2" s="10" customFormat="1" x14ac:dyDescent="0.4">
      <c r="B36" s="10" t="s">
        <v>68</v>
      </c>
    </row>
    <row r="37" spans="2:2" s="10" customFormat="1" x14ac:dyDescent="0.4">
      <c r="B37" s="16" t="s">
        <v>69</v>
      </c>
    </row>
  </sheetData>
  <sheetProtection selectLockedCells="1" selectUnlockedCells="1"/>
  <phoneticPr fontId="3"/>
  <hyperlinks>
    <hyperlink ref="B37" r:id="rId1" xr:uid="{993F1F90-6882-46FA-9C96-BCE069E47046}"/>
  </hyperlinks>
  <pageMargins left="0.7" right="0.7" top="0.75" bottom="0.75" header="0.3" footer="0.3"/>
  <pageSetup paperSize="9" scale="91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ご一読ください</vt:lpstr>
      <vt:lpstr>ご一読ください!Print_Area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岩堀さやか</dc:creator>
  <cp:lastModifiedBy>杏子 阿部</cp:lastModifiedBy>
  <cp:lastPrinted>2023-03-02T02:18:01Z</cp:lastPrinted>
  <dcterms:created xsi:type="dcterms:W3CDTF">2015-06-05T18:17:20Z</dcterms:created>
  <dcterms:modified xsi:type="dcterms:W3CDTF">2025-03-05T07:25:06Z</dcterms:modified>
</cp:coreProperties>
</file>